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u05470\Documents\"/>
    </mc:Choice>
  </mc:AlternateContent>
  <bookViews>
    <workbookView xWindow="0" yWindow="0" windowWidth="28800" windowHeight="12435"/>
  </bookViews>
  <sheets>
    <sheet name="Miera triedenia 2018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4" l="1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57" i="4" l="1"/>
  <c r="E56" i="4"/>
  <c r="D63" i="4" l="1"/>
</calcChain>
</file>

<file path=xl/sharedStrings.xml><?xml version="1.0" encoding="utf-8"?>
<sst xmlns="http://schemas.openxmlformats.org/spreadsheetml/2006/main" count="111" uniqueCount="111">
  <si>
    <t xml:space="preserve">20 01 </t>
  </si>
  <si>
    <t xml:space="preserve">ZLOŽKY KOMUNÁLNYCH ODPADOV Z TRIEDENÉHO ZBERU OKREM 15 01 </t>
  </si>
  <si>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</si>
  <si>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</si>
  <si>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</si>
  <si>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</si>
  <si>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</si>
  <si>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</si>
  <si>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</si>
  <si>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</si>
  <si>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</si>
  <si>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</si>
  <si>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</si>
  <si>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</si>
  <si>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</si>
  <si>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</si>
  <si>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</si>
  <si>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</si>
  <si>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</si>
  <si>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</si>
  <si>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</si>
  <si>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</si>
  <si>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</si>
  <si>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</si>
  <si>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</si>
  <si>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</si>
  <si>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</si>
  <si>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</si>
  <si>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</si>
  <si>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</si>
  <si>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</si>
  <si>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</si>
  <si>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</si>
  <si>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</si>
  <si>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</si>
  <si>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</si>
  <si>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</si>
  <si>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</si>
  <si>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</si>
  <si>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</si>
  <si>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</si>
  <si>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</si>
  <si>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</si>
  <si>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</si>
  <si>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</si>
  <si>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</si>
  <si>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</si>
  <si>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</si>
  <si>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</si>
  <si>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</si>
  <si>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</si>
  <si>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</si>
  <si>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</si>
  <si>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</si>
  <si>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</si>
  <si>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</si>
  <si>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</si>
  <si>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</si>
  <si>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</si>
  <si>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</si>
  <si>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</si>
  <si>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</si>
  <si>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</si>
  <si>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</si>
  <si>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</si>
  <si>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</si>
  <si>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</si>
  <si>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</si>
  <si>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</si>
  <si>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</si>
  <si>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</si>
  <si>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</si>
  <si>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</si>
  <si>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</si>
  <si>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</si>
  <si>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</si>
  <si>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</si>
  <si>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</si>
  <si>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</si>
  <si>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</si>
  <si>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</si>
  <si>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</si>
  <si>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</si>
  <si>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</si>
  <si>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</si>
  <si>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</si>
  <si>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</si>
  <si>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</si>
  <si>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</si>
  <si>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</si>
  <si>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</si>
  <si>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</si>
  <si>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</si>
  <si>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</si>
  <si>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</si>
  <si>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</si>
  <si>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</si>
  <si>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</si>
  <si>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</si>
  <si>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</si>
  <si>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</si>
  <si>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</si>
  <si>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</si>
  <si>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</si>
  <si>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Označené na základe zoznamu vytriediteľných zložiek KO, ktoré je možné započítať do čitateľa vzorca</t>
  </si>
  <si>
    <t>Spolu všetkých vyzbieraných (celkové množstvo KO vzniknutých v obci)</t>
  </si>
  <si>
    <t>Spolu všetkých vytriedených</t>
  </si>
  <si>
    <t>Výpočet miery triedenia - Obec Kľak 2019</t>
  </si>
  <si>
    <t>Množstvo odpadov v roku 2019 v t</t>
  </si>
  <si>
    <t>Množstvo odpadov v roku 2019 v kg</t>
  </si>
  <si>
    <t>Úroveň vytriedenia KO za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</si>
</sst>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2" fillId="0" borderId="0" xfId="0" applyFont="1"/>
    <xf numFmtId="3" fontId="0" fillId="0" borderId="0" xfId="0" applyNumberFormat="1"/>
    <xf numFmtId="0" fontId="1" fillId="0" borderId="0" xfId="0" applyFont="1" applyFill="1"/>
    <xf numFmtId="0" fontId="3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5" fillId="2" borderId="10" xfId="0" applyNumberFormat="1" applyFont="1" applyFill="1" applyBorder="1" applyAlignment="1">
      <alignment horizontal="center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3" fontId="5" fillId="0" borderId="10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10" fontId="10" fillId="5" borderId="19" xfId="0" applyNumberFormat="1" applyFont="1" applyFill="1" applyBorder="1" applyAlignment="1">
      <alignment horizontal="center" vertical="center"/>
    </xf>
    <xf numFmtId="10" fontId="10" fillId="5" borderId="20" xfId="0" applyNumberFormat="1" applyFont="1" applyFill="1" applyBorder="1" applyAlignment="1">
      <alignment horizontal="center" vertical="center"/>
    </xf>
    <xf numFmtId="10" fontId="10" fillId="5" borderId="21" xfId="0" applyNumberFormat="1" applyFont="1" applyFill="1" applyBorder="1" applyAlignment="1">
      <alignment horizontal="center" vertical="center"/>
    </xf>
    <xf numFmtId="10" fontId="10" fillId="5" borderId="22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/>
    <xf numFmtId="0" fontId="6" fillId="2" borderId="16" xfId="0" applyFont="1" applyFill="1" applyBorder="1" applyAlignment="1">
      <alignment vertical="center"/>
    </xf>
    <xf numFmtId="0" fontId="6" fillId="2" borderId="14" xfId="0" applyFont="1" applyFill="1" applyBorder="1" applyAlignment="1"/>
    <xf numFmtId="0" fontId="8" fillId="0" borderId="18" xfId="0" applyFont="1" applyBorder="1" applyAlignment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60</xdr:row>
      <xdr:rowOff>95250</xdr:rowOff>
    </xdr:from>
    <xdr:to>
      <xdr:col>2</xdr:col>
      <xdr:colOff>4868954</xdr:colOff>
      <xdr:row>64</xdr:row>
      <xdr:rowOff>114300</xdr:rowOff>
    </xdr:to>
    <xdr:pic>
      <xdr:nvPicPr>
        <xdr:cNvPr id="10" name="Obrázok 9" descr="Obrázok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49" y="16297275"/>
          <a:ext cx="4792755" cy="120015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"/>
  <sheetViews>
    <sheetView tabSelected="1" zoomScale="130" zoomScaleNormal="130" workbookViewId="0">
      <selection activeCell="I62" sqref="I62"/>
    </sheetView>
  </sheetViews>
  <sheetFormatPr defaultRowHeight="15" x14ac:dyDescent="0.25"/>
  <cols>
    <col min="2" max="2" width="12.28515625" customWidth="1"/>
    <col min="3" max="3" width="75.5703125" customWidth="1"/>
    <col min="4" max="4" width="14.5703125" customWidth="1"/>
    <col min="5" max="5" width="16.140625" customWidth="1"/>
  </cols>
  <sheetData>
    <row r="1" spans="2:6" ht="15.75" thickBot="1" x14ac:dyDescent="0.3"/>
    <row r="2" spans="2:6" ht="27.6" customHeight="1" thickBot="1" x14ac:dyDescent="0.4">
      <c r="B2" s="29" t="s">
        <v>107</v>
      </c>
      <c r="C2" s="30"/>
      <c r="D2" s="30"/>
      <c r="E2" s="31"/>
    </row>
    <row r="3" spans="2:6" ht="19.5" thickBot="1" x14ac:dyDescent="0.3">
      <c r="D3" s="5"/>
    </row>
    <row r="4" spans="2:6" ht="47.25" customHeight="1" thickBot="1" x14ac:dyDescent="0.3">
      <c r="B4" s="7" t="s">
        <v>0</v>
      </c>
      <c r="C4" s="8" t="s">
        <v>1</v>
      </c>
      <c r="D4" s="9" t="s">
        <v>108</v>
      </c>
      <c r="E4" s="10" t="s">
        <v>109</v>
      </c>
    </row>
    <row r="5" spans="2:6" ht="20.100000000000001" customHeight="1" x14ac:dyDescent="0.25">
      <c r="B5" s="11" t="s">
        <v>2</v>
      </c>
      <c r="C5" s="12" t="s">
        <v>3</v>
      </c>
      <c r="D5" s="6">
        <v>2.2549999999999999</v>
      </c>
      <c r="E5" s="13">
        <f>D5*1000</f>
        <v>2255</v>
      </c>
      <c r="F5" s="1"/>
    </row>
    <row r="6" spans="2:6" ht="20.100000000000001" customHeight="1" x14ac:dyDescent="0.25">
      <c r="B6" s="14" t="s">
        <v>4</v>
      </c>
      <c r="C6" s="15" t="s">
        <v>5</v>
      </c>
      <c r="D6" s="6">
        <v>4.0890000000000004</v>
      </c>
      <c r="E6" s="13">
        <f t="shared" ref="E6:E55" si="0">D6*1000</f>
        <v>4089.0000000000005</v>
      </c>
      <c r="F6" s="1"/>
    </row>
    <row r="7" spans="2:6" ht="20.100000000000001" customHeight="1" x14ac:dyDescent="0.25">
      <c r="B7" s="14" t="s">
        <v>6</v>
      </c>
      <c r="C7" s="15" t="s">
        <v>7</v>
      </c>
      <c r="D7" s="6">
        <v>0.20699999999999999</v>
      </c>
      <c r="E7" s="13">
        <f t="shared" si="0"/>
        <v>207</v>
      </c>
      <c r="F7" s="1"/>
    </row>
    <row r="8" spans="2:6" ht="20.100000000000001" customHeight="1" x14ac:dyDescent="0.25">
      <c r="B8" s="16" t="s">
        <v>8</v>
      </c>
      <c r="C8" s="17" t="s">
        <v>9</v>
      </c>
      <c r="D8" s="6"/>
      <c r="E8" s="13">
        <f t="shared" si="0"/>
        <v>0</v>
      </c>
    </row>
    <row r="9" spans="2:6" ht="28.5" customHeight="1" x14ac:dyDescent="0.25">
      <c r="B9" s="14" t="s">
        <v>10</v>
      </c>
      <c r="C9" s="15" t="s">
        <v>11</v>
      </c>
      <c r="D9" s="6"/>
      <c r="E9" s="26">
        <f t="shared" si="0"/>
        <v>0</v>
      </c>
      <c r="F9" s="1"/>
    </row>
    <row r="10" spans="2:6" ht="20.100000000000001" customHeight="1" x14ac:dyDescent="0.25">
      <c r="B10" s="16" t="s">
        <v>12</v>
      </c>
      <c r="C10" s="17" t="s">
        <v>13</v>
      </c>
      <c r="D10" s="6">
        <v>0</v>
      </c>
      <c r="E10" s="13">
        <f t="shared" si="0"/>
        <v>0</v>
      </c>
      <c r="F10" s="1"/>
    </row>
    <row r="11" spans="2:6" ht="20.100000000000001" customHeight="1" x14ac:dyDescent="0.25">
      <c r="B11" s="14" t="s">
        <v>14</v>
      </c>
      <c r="C11" s="15" t="s">
        <v>15</v>
      </c>
      <c r="D11" s="6">
        <v>0</v>
      </c>
      <c r="E11" s="13">
        <f t="shared" si="0"/>
        <v>0</v>
      </c>
      <c r="F11" s="1"/>
    </row>
    <row r="12" spans="2:6" ht="20.100000000000001" customHeight="1" x14ac:dyDescent="0.25">
      <c r="B12" s="14" t="s">
        <v>16</v>
      </c>
      <c r="C12" s="15" t="s">
        <v>17</v>
      </c>
      <c r="D12" s="6">
        <v>0</v>
      </c>
      <c r="E12" s="13">
        <f t="shared" si="0"/>
        <v>0</v>
      </c>
      <c r="F12" s="1"/>
    </row>
    <row r="13" spans="2:6" ht="20.100000000000001" customHeight="1" x14ac:dyDescent="0.25">
      <c r="B13" s="14" t="s">
        <v>18</v>
      </c>
      <c r="C13" s="15" t="s">
        <v>19</v>
      </c>
      <c r="D13" s="6"/>
      <c r="E13" s="18">
        <f t="shared" si="0"/>
        <v>0</v>
      </c>
      <c r="F13" s="1"/>
    </row>
    <row r="14" spans="2:6" ht="20.100000000000001" customHeight="1" x14ac:dyDescent="0.25">
      <c r="B14" s="14" t="s">
        <v>20</v>
      </c>
      <c r="C14" s="15" t="s">
        <v>21</v>
      </c>
      <c r="D14" s="6"/>
      <c r="E14" s="18">
        <f t="shared" si="0"/>
        <v>0</v>
      </c>
      <c r="F14" s="1"/>
    </row>
    <row r="15" spans="2:6" ht="20.100000000000001" customHeight="1" x14ac:dyDescent="0.25">
      <c r="B15" s="14" t="s">
        <v>22</v>
      </c>
      <c r="C15" s="15" t="s">
        <v>23</v>
      </c>
      <c r="D15" s="6"/>
      <c r="E15" s="18">
        <f t="shared" si="0"/>
        <v>0</v>
      </c>
      <c r="F15" s="1"/>
    </row>
    <row r="16" spans="2:6" ht="20.100000000000001" customHeight="1" x14ac:dyDescent="0.25">
      <c r="B16" s="14" t="s">
        <v>24</v>
      </c>
      <c r="C16" s="15" t="s">
        <v>25</v>
      </c>
      <c r="D16" s="6"/>
      <c r="E16" s="18">
        <f t="shared" si="0"/>
        <v>0</v>
      </c>
      <c r="F16" s="1"/>
    </row>
    <row r="17" spans="2:6" ht="20.100000000000001" customHeight="1" x14ac:dyDescent="0.25">
      <c r="B17" s="14" t="s">
        <v>26</v>
      </c>
      <c r="C17" s="15" t="s">
        <v>27</v>
      </c>
      <c r="D17" s="6"/>
      <c r="E17" s="18">
        <f t="shared" si="0"/>
        <v>0</v>
      </c>
      <c r="F17" s="1"/>
    </row>
    <row r="18" spans="2:6" ht="20.100000000000001" customHeight="1" x14ac:dyDescent="0.25">
      <c r="B18" s="14" t="s">
        <v>28</v>
      </c>
      <c r="C18" s="15" t="s">
        <v>29</v>
      </c>
      <c r="D18" s="6"/>
      <c r="E18" s="13">
        <v>0</v>
      </c>
      <c r="F18" s="1"/>
    </row>
    <row r="19" spans="2:6" ht="20.100000000000001" customHeight="1" x14ac:dyDescent="0.25">
      <c r="B19" s="14" t="s">
        <v>30</v>
      </c>
      <c r="C19" s="15" t="s">
        <v>31</v>
      </c>
      <c r="D19" s="6">
        <v>0.83</v>
      </c>
      <c r="E19" s="13">
        <f t="shared" si="0"/>
        <v>830</v>
      </c>
      <c r="F19" s="1"/>
    </row>
    <row r="20" spans="2:6" ht="20.100000000000001" customHeight="1" x14ac:dyDescent="0.25">
      <c r="B20" s="14" t="s">
        <v>32</v>
      </c>
      <c r="C20" s="15" t="s">
        <v>33</v>
      </c>
      <c r="D20" s="6">
        <v>0</v>
      </c>
      <c r="E20" s="13">
        <f t="shared" si="0"/>
        <v>0</v>
      </c>
      <c r="F20" s="1"/>
    </row>
    <row r="21" spans="2:6" ht="20.100000000000001" customHeight="1" x14ac:dyDescent="0.25">
      <c r="B21" s="14" t="s">
        <v>34</v>
      </c>
      <c r="C21" s="15" t="s">
        <v>35</v>
      </c>
      <c r="D21" s="6"/>
      <c r="E21" s="13">
        <f t="shared" si="0"/>
        <v>0</v>
      </c>
      <c r="F21" s="1"/>
    </row>
    <row r="22" spans="2:6" ht="20.100000000000001" customHeight="1" x14ac:dyDescent="0.25">
      <c r="B22" s="14" t="s">
        <v>36</v>
      </c>
      <c r="C22" s="15" t="s">
        <v>37</v>
      </c>
      <c r="D22" s="6"/>
      <c r="E22" s="18">
        <f t="shared" si="0"/>
        <v>0</v>
      </c>
      <c r="F22" s="1"/>
    </row>
    <row r="23" spans="2:6" ht="20.100000000000001" customHeight="1" x14ac:dyDescent="0.25">
      <c r="B23" s="14" t="s">
        <v>38</v>
      </c>
      <c r="C23" s="15" t="s">
        <v>39</v>
      </c>
      <c r="D23" s="6"/>
      <c r="E23" s="18">
        <f t="shared" si="0"/>
        <v>0</v>
      </c>
      <c r="F23" s="1"/>
    </row>
    <row r="24" spans="2:6" ht="20.100000000000001" customHeight="1" x14ac:dyDescent="0.25">
      <c r="B24" s="14" t="s">
        <v>40</v>
      </c>
      <c r="C24" s="15" t="s">
        <v>41</v>
      </c>
      <c r="D24" s="6"/>
      <c r="E24" s="18">
        <f t="shared" si="0"/>
        <v>0</v>
      </c>
      <c r="F24" s="1"/>
    </row>
    <row r="25" spans="2:6" ht="20.100000000000001" customHeight="1" x14ac:dyDescent="0.25">
      <c r="B25" s="14" t="s">
        <v>42</v>
      </c>
      <c r="C25" s="15" t="s">
        <v>43</v>
      </c>
      <c r="D25" s="6"/>
      <c r="E25" s="18">
        <f t="shared" si="0"/>
        <v>0</v>
      </c>
      <c r="F25" s="1"/>
    </row>
    <row r="26" spans="2:6" ht="20.100000000000001" customHeight="1" x14ac:dyDescent="0.25">
      <c r="B26" s="14" t="s">
        <v>44</v>
      </c>
      <c r="C26" s="15" t="s">
        <v>45</v>
      </c>
      <c r="D26" s="6"/>
      <c r="E26" s="18">
        <f t="shared" si="0"/>
        <v>0</v>
      </c>
      <c r="F26" s="1"/>
    </row>
    <row r="27" spans="2:6" ht="20.100000000000001" customHeight="1" x14ac:dyDescent="0.25">
      <c r="B27" s="14" t="s">
        <v>46</v>
      </c>
      <c r="C27" s="15" t="s">
        <v>47</v>
      </c>
      <c r="D27" s="6"/>
      <c r="E27" s="18">
        <f t="shared" si="0"/>
        <v>0</v>
      </c>
      <c r="F27" s="1"/>
    </row>
    <row r="28" spans="2:6" ht="29.45" customHeight="1" x14ac:dyDescent="0.25">
      <c r="B28" s="14" t="s">
        <v>48</v>
      </c>
      <c r="C28" s="15" t="s">
        <v>49</v>
      </c>
      <c r="D28" s="6">
        <v>0.03</v>
      </c>
      <c r="E28" s="27">
        <f t="shared" si="0"/>
        <v>30</v>
      </c>
      <c r="F28" s="1"/>
    </row>
    <row r="29" spans="2:6" ht="20.100000000000001" customHeight="1" x14ac:dyDescent="0.25">
      <c r="B29" s="14" t="s">
        <v>50</v>
      </c>
      <c r="C29" s="15" t="s">
        <v>51</v>
      </c>
      <c r="D29" s="6"/>
      <c r="E29" s="13">
        <f t="shared" si="0"/>
        <v>0</v>
      </c>
      <c r="F29" s="1"/>
    </row>
    <row r="30" spans="2:6" ht="30" x14ac:dyDescent="0.25">
      <c r="B30" s="14" t="s">
        <v>52</v>
      </c>
      <c r="C30" s="15" t="s">
        <v>53</v>
      </c>
      <c r="D30" s="6">
        <v>0.42</v>
      </c>
      <c r="E30" s="27">
        <f t="shared" si="0"/>
        <v>420</v>
      </c>
      <c r="F30" s="1"/>
    </row>
    <row r="31" spans="2:6" ht="30" customHeight="1" x14ac:dyDescent="0.25">
      <c r="B31" s="14" t="s">
        <v>54</v>
      </c>
      <c r="C31" s="15" t="s">
        <v>55</v>
      </c>
      <c r="D31" s="6">
        <v>0.16</v>
      </c>
      <c r="E31" s="27">
        <f t="shared" si="0"/>
        <v>160</v>
      </c>
      <c r="F31" s="1"/>
    </row>
    <row r="32" spans="2:6" ht="20.100000000000001" customHeight="1" x14ac:dyDescent="0.25">
      <c r="B32" s="14" t="s">
        <v>56</v>
      </c>
      <c r="C32" s="15" t="s">
        <v>57</v>
      </c>
      <c r="D32" s="6"/>
      <c r="E32" s="18">
        <f t="shared" si="0"/>
        <v>0</v>
      </c>
      <c r="F32" s="1"/>
    </row>
    <row r="33" spans="2:6" ht="20.100000000000001" customHeight="1" x14ac:dyDescent="0.25">
      <c r="B33" s="14" t="s">
        <v>58</v>
      </c>
      <c r="C33" s="15" t="s">
        <v>59</v>
      </c>
      <c r="D33" s="6"/>
      <c r="E33" s="13">
        <f t="shared" si="0"/>
        <v>0</v>
      </c>
      <c r="F33" s="1"/>
    </row>
    <row r="34" spans="2:6" ht="20.100000000000001" customHeight="1" x14ac:dyDescent="0.25">
      <c r="B34" s="14" t="s">
        <v>60</v>
      </c>
      <c r="C34" s="15" t="s">
        <v>61</v>
      </c>
      <c r="D34" s="6">
        <v>2.2130000000000001</v>
      </c>
      <c r="E34" s="13">
        <f t="shared" si="0"/>
        <v>2213</v>
      </c>
      <c r="F34" s="1"/>
    </row>
    <row r="35" spans="2:6" ht="20.100000000000001" customHeight="1" x14ac:dyDescent="0.25">
      <c r="B35" s="14" t="s">
        <v>62</v>
      </c>
      <c r="C35" s="15" t="s">
        <v>63</v>
      </c>
      <c r="D35" s="6">
        <v>0.23599999999999999</v>
      </c>
      <c r="E35" s="13">
        <f t="shared" si="0"/>
        <v>236</v>
      </c>
      <c r="F35" s="1"/>
    </row>
    <row r="36" spans="2:6" ht="26.45" customHeight="1" x14ac:dyDescent="0.25">
      <c r="B36" s="16" t="s">
        <v>64</v>
      </c>
      <c r="C36" s="17" t="s">
        <v>65</v>
      </c>
      <c r="D36" s="6"/>
      <c r="E36" s="27">
        <f t="shared" si="0"/>
        <v>0</v>
      </c>
      <c r="F36" s="1"/>
    </row>
    <row r="37" spans="2:6" ht="25.5" customHeight="1" x14ac:dyDescent="0.25">
      <c r="B37" s="16" t="s">
        <v>66</v>
      </c>
      <c r="C37" s="17" t="s">
        <v>67</v>
      </c>
      <c r="D37" s="6"/>
      <c r="E37" s="27">
        <f t="shared" si="0"/>
        <v>0</v>
      </c>
      <c r="F37" s="1"/>
    </row>
    <row r="38" spans="2:6" ht="27.95" customHeight="1" x14ac:dyDescent="0.25">
      <c r="B38" s="16" t="s">
        <v>68</v>
      </c>
      <c r="C38" s="17" t="s">
        <v>69</v>
      </c>
      <c r="D38" s="6"/>
      <c r="E38" s="13">
        <f t="shared" si="0"/>
        <v>0</v>
      </c>
      <c r="F38" s="1"/>
    </row>
    <row r="39" spans="2:6" ht="24.95" customHeight="1" x14ac:dyDescent="0.25">
      <c r="B39" s="16" t="s">
        <v>70</v>
      </c>
      <c r="C39" s="17" t="s">
        <v>71</v>
      </c>
      <c r="D39" s="6"/>
      <c r="E39" s="13">
        <f t="shared" si="0"/>
        <v>0</v>
      </c>
      <c r="F39" s="1"/>
    </row>
    <row r="40" spans="2:6" ht="26.1" customHeight="1" x14ac:dyDescent="0.25">
      <c r="B40" s="16" t="s">
        <v>72</v>
      </c>
      <c r="C40" s="17" t="s">
        <v>73</v>
      </c>
      <c r="D40" s="6">
        <v>0</v>
      </c>
      <c r="E40" s="27">
        <f t="shared" si="0"/>
        <v>0</v>
      </c>
      <c r="F40" s="1"/>
    </row>
    <row r="41" spans="2:6" ht="27" customHeight="1" x14ac:dyDescent="0.25">
      <c r="B41" s="16" t="s">
        <v>74</v>
      </c>
      <c r="C41" s="17" t="s">
        <v>75</v>
      </c>
      <c r="D41" s="6"/>
      <c r="E41" s="27">
        <f t="shared" si="0"/>
        <v>0</v>
      </c>
      <c r="F41" s="1"/>
    </row>
    <row r="42" spans="2:6" ht="29.1" customHeight="1" x14ac:dyDescent="0.25">
      <c r="B42" s="16" t="s">
        <v>76</v>
      </c>
      <c r="C42" s="17" t="s">
        <v>77</v>
      </c>
      <c r="D42" s="6"/>
      <c r="E42" s="27">
        <f t="shared" si="0"/>
        <v>0</v>
      </c>
      <c r="F42" s="1"/>
    </row>
    <row r="43" spans="2:6" ht="20.100000000000001" customHeight="1" x14ac:dyDescent="0.25">
      <c r="B43" s="14" t="s">
        <v>78</v>
      </c>
      <c r="C43" s="15" t="s">
        <v>79</v>
      </c>
      <c r="D43" s="6"/>
      <c r="E43" s="18">
        <f t="shared" si="0"/>
        <v>0</v>
      </c>
      <c r="F43" s="1"/>
    </row>
    <row r="44" spans="2:6" ht="20.100000000000001" customHeight="1" x14ac:dyDescent="0.25">
      <c r="B44" s="14" t="s">
        <v>80</v>
      </c>
      <c r="C44" s="15" t="s">
        <v>81</v>
      </c>
      <c r="D44" s="6"/>
      <c r="E44" s="18">
        <f t="shared" si="0"/>
        <v>0</v>
      </c>
      <c r="F44" s="1"/>
    </row>
    <row r="45" spans="2:6" ht="20.100000000000001" customHeight="1" x14ac:dyDescent="0.25">
      <c r="B45" s="14" t="s">
        <v>82</v>
      </c>
      <c r="C45" s="15" t="s">
        <v>83</v>
      </c>
      <c r="D45" s="6">
        <v>4.0999999999999996</v>
      </c>
      <c r="E45" s="13">
        <f t="shared" si="0"/>
        <v>4100</v>
      </c>
      <c r="F45" s="1"/>
    </row>
    <row r="46" spans="2:6" ht="20.100000000000001" customHeight="1" x14ac:dyDescent="0.25">
      <c r="B46" s="14" t="s">
        <v>84</v>
      </c>
      <c r="C46" s="15" t="s">
        <v>85</v>
      </c>
      <c r="D46" s="6"/>
      <c r="E46" s="18">
        <f t="shared" si="0"/>
        <v>0</v>
      </c>
      <c r="F46" s="1"/>
    </row>
    <row r="47" spans="2:6" ht="20.100000000000001" customHeight="1" x14ac:dyDescent="0.25">
      <c r="B47" s="14" t="s">
        <v>86</v>
      </c>
      <c r="C47" s="15" t="s">
        <v>87</v>
      </c>
      <c r="D47" s="6"/>
      <c r="E47" s="18">
        <f t="shared" si="0"/>
        <v>0</v>
      </c>
      <c r="F47" s="1"/>
    </row>
    <row r="48" spans="2:6" ht="20.100000000000001" customHeight="1" x14ac:dyDescent="0.25">
      <c r="B48" s="14" t="s">
        <v>88</v>
      </c>
      <c r="C48" s="15" t="s">
        <v>89</v>
      </c>
      <c r="D48" s="6">
        <v>31.01</v>
      </c>
      <c r="E48" s="18">
        <f t="shared" si="0"/>
        <v>31010</v>
      </c>
      <c r="F48" s="1"/>
    </row>
    <row r="49" spans="2:8" ht="20.100000000000001" customHeight="1" x14ac:dyDescent="0.25">
      <c r="B49" s="14" t="s">
        <v>90</v>
      </c>
      <c r="C49" s="15" t="s">
        <v>91</v>
      </c>
      <c r="D49" s="6"/>
      <c r="E49" s="18">
        <f t="shared" si="0"/>
        <v>0</v>
      </c>
      <c r="F49" s="1"/>
    </row>
    <row r="50" spans="2:8" ht="20.100000000000001" customHeight="1" x14ac:dyDescent="0.25">
      <c r="B50" s="14" t="s">
        <v>92</v>
      </c>
      <c r="C50" s="15" t="s">
        <v>93</v>
      </c>
      <c r="D50" s="6"/>
      <c r="E50" s="18">
        <f t="shared" si="0"/>
        <v>0</v>
      </c>
      <c r="F50" s="1"/>
    </row>
    <row r="51" spans="2:8" ht="20.100000000000001" customHeight="1" x14ac:dyDescent="0.25">
      <c r="B51" s="14" t="s">
        <v>94</v>
      </c>
      <c r="C51" s="15" t="s">
        <v>95</v>
      </c>
      <c r="D51" s="6"/>
      <c r="E51" s="18">
        <f t="shared" si="0"/>
        <v>0</v>
      </c>
      <c r="F51" s="1"/>
    </row>
    <row r="52" spans="2:8" ht="20.100000000000001" customHeight="1" x14ac:dyDescent="0.25">
      <c r="B52" s="14" t="s">
        <v>96</v>
      </c>
      <c r="C52" s="15" t="s">
        <v>97</v>
      </c>
      <c r="D52" s="6"/>
      <c r="E52" s="18">
        <f t="shared" si="0"/>
        <v>0</v>
      </c>
      <c r="F52" s="1"/>
    </row>
    <row r="53" spans="2:8" ht="20.100000000000001" customHeight="1" x14ac:dyDescent="0.25">
      <c r="B53" s="14" t="s">
        <v>98</v>
      </c>
      <c r="C53" s="15" t="s">
        <v>99</v>
      </c>
      <c r="D53" s="6">
        <v>7.68</v>
      </c>
      <c r="E53" s="18">
        <f t="shared" si="0"/>
        <v>7680</v>
      </c>
    </row>
    <row r="54" spans="2:8" ht="20.100000000000001" customHeight="1" x14ac:dyDescent="0.25">
      <c r="B54" s="14" t="s">
        <v>100</v>
      </c>
      <c r="C54" s="19" t="s">
        <v>101</v>
      </c>
      <c r="D54" s="6"/>
      <c r="E54" s="18">
        <f t="shared" si="0"/>
        <v>0</v>
      </c>
    </row>
    <row r="55" spans="2:8" ht="20.100000000000001" customHeight="1" x14ac:dyDescent="0.25">
      <c r="B55" s="20" t="s">
        <v>102</v>
      </c>
      <c r="C55" s="21" t="s">
        <v>103</v>
      </c>
      <c r="D55" s="22"/>
      <c r="E55" s="18">
        <f t="shared" si="0"/>
        <v>0</v>
      </c>
      <c r="G55" s="3"/>
    </row>
    <row r="56" spans="2:8" ht="20.100000000000001" customHeight="1" x14ac:dyDescent="0.25">
      <c r="B56" s="37" t="s">
        <v>105</v>
      </c>
      <c r="C56" s="38"/>
      <c r="D56" s="38"/>
      <c r="E56" s="28">
        <f>E5+E6+E7+E8+E9+E10+E11+E12+E13+E14+E15+E16+E17+E18+E19+E20+E21+E22+E23+E24+E25+E26+E27+E28+E29+E30+E31+E32+E33+E34+E35+E36+E37+E38+E39+E40+E41++E42+E43+E44+E45+E46+E47+E48+E49+E50+E51+E52+E53+E54+E55</f>
        <v>53230</v>
      </c>
      <c r="H56" s="4"/>
    </row>
    <row r="57" spans="2:8" ht="20.100000000000001" customHeight="1" thickBot="1" x14ac:dyDescent="0.3">
      <c r="B57" s="39" t="s">
        <v>106</v>
      </c>
      <c r="C57" s="40"/>
      <c r="D57" s="40"/>
      <c r="E57" s="23">
        <f>E5+E6+E7+E8+E10+E11+E12+E18+E19+E20+E21+E28+E29+E30+E31+E34+E35+E36+E38+E39+E41+E45+E33+E37+E40+E42</f>
        <v>14540</v>
      </c>
    </row>
    <row r="58" spans="2:8" x14ac:dyDescent="0.25">
      <c r="D58" s="2">
        <f>SUM(D5:D57)</f>
        <v>53.230000000000004</v>
      </c>
    </row>
    <row r="59" spans="2:8" x14ac:dyDescent="0.25">
      <c r="B59" s="41"/>
      <c r="C59" s="41"/>
      <c r="D59" s="41"/>
      <c r="E59" s="41"/>
    </row>
    <row r="60" spans="2:8" x14ac:dyDescent="0.25">
      <c r="B60" s="24"/>
      <c r="C60" s="24" t="s">
        <v>104</v>
      </c>
      <c r="D60" s="24"/>
      <c r="E60" s="25"/>
    </row>
    <row r="62" spans="2:8" ht="47.25" customHeight="1" thickBot="1" x14ac:dyDescent="0.3">
      <c r="D62" s="36" t="s">
        <v>110</v>
      </c>
      <c r="E62" s="36"/>
    </row>
    <row r="63" spans="2:8" x14ac:dyDescent="0.25">
      <c r="D63" s="32">
        <f>(E57/E56)</f>
        <v>0.27315423633289498</v>
      </c>
      <c r="E63" s="33"/>
    </row>
    <row r="64" spans="2:8" ht="15.75" thickBot="1" x14ac:dyDescent="0.3">
      <c r="D64" s="34"/>
      <c r="E64" s="35"/>
    </row>
    <row r="65" ht="26.1" customHeight="1" x14ac:dyDescent="0.25"/>
  </sheetData>
  <mergeCells count="6">
    <mergeCell ref="B2:E2"/>
    <mergeCell ref="D63:E64"/>
    <mergeCell ref="D62:E62"/>
    <mergeCell ref="B56:D56"/>
    <mergeCell ref="B57:D57"/>
    <mergeCell ref="B59:E5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Miera triedenia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LUPTÁKOVÁ Renáta</cp:lastModifiedBy>
  <cp:lastPrinted>2020-02-14T06:32:42Z</cp:lastPrinted>
  <dcterms:created xsi:type="dcterms:W3CDTF">2018-04-09T19:40:20Z</dcterms:created>
  <dcterms:modified xsi:type="dcterms:W3CDTF">2020-02-14T06:49:51Z</dcterms:modified>
</cp:coreProperties>
</file>